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<sst xmlns="http://schemas.openxmlformats.org/spreadsheetml/2006/main" count="707" uniqueCount="375">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</sst>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2" t="s">
        <v>16</v>
      </c>
      <c r="C7" s="103"/>
      <c r="D7" s="103"/>
      <c r="E7" s="3" t="s">
        <v>11</v>
      </c>
      <c r="F7" s="10" t="s">
        <v>8</v>
      </c>
    </row>
    <row r="8" spans="1:6" ht="12.75">
      <c r="A8" s="11" t="s">
        <v>12</v>
      </c>
      <c r="B8" s="104" t="s">
        <v>17</v>
      </c>
      <c r="C8" s="104"/>
      <c r="D8" s="104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22</v>
      </c>
      <c r="B11" s="94"/>
      <c r="C11" s="94"/>
      <c r="D11" s="94"/>
      <c r="E11" s="1"/>
      <c r="F11" s="17"/>
    </row>
    <row r="12" spans="1:6" ht="3.75" customHeight="1">
      <c r="A12" s="108" t="s">
        <v>23</v>
      </c>
      <c r="B12" s="105" t="s">
        <v>24</v>
      </c>
      <c r="C12" s="105" t="s">
        <v>25</v>
      </c>
      <c r="D12" s="99" t="s">
        <v>26</v>
      </c>
      <c r="E12" s="99" t="s">
        <v>27</v>
      </c>
      <c r="F12" s="96" t="s">
        <v>28</v>
      </c>
    </row>
    <row r="13" spans="1:6" ht="3" customHeight="1">
      <c r="A13" s="109"/>
      <c r="B13" s="106"/>
      <c r="C13" s="106"/>
      <c r="D13" s="100"/>
      <c r="E13" s="100"/>
      <c r="F13" s="97"/>
    </row>
    <row r="14" spans="1:6" ht="3" customHeight="1">
      <c r="A14" s="109"/>
      <c r="B14" s="106"/>
      <c r="C14" s="106"/>
      <c r="D14" s="100"/>
      <c r="E14" s="100"/>
      <c r="F14" s="97"/>
    </row>
    <row r="15" spans="1:6" ht="3" customHeight="1">
      <c r="A15" s="109"/>
      <c r="B15" s="106"/>
      <c r="C15" s="106"/>
      <c r="D15" s="100"/>
      <c r="E15" s="100"/>
      <c r="F15" s="97"/>
    </row>
    <row r="16" spans="1:6" ht="3" customHeight="1">
      <c r="A16" s="109"/>
      <c r="B16" s="106"/>
      <c r="C16" s="106"/>
      <c r="D16" s="100"/>
      <c r="E16" s="100"/>
      <c r="F16" s="97"/>
    </row>
    <row r="17" spans="1:6" ht="3" customHeight="1">
      <c r="A17" s="109"/>
      <c r="B17" s="106"/>
      <c r="C17" s="106"/>
      <c r="D17" s="100"/>
      <c r="E17" s="100"/>
      <c r="F17" s="97"/>
    </row>
    <row r="18" spans="1:6" ht="23.25" customHeight="1">
      <c r="A18" s="110"/>
      <c r="B18" s="107"/>
      <c r="C18" s="107"/>
      <c r="D18" s="101"/>
      <c r="E18" s="101"/>
      <c r="F18" s="98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14017415.79</v>
      </c>
      <c r="E20" s="28">
        <v>12983752.91</v>
      </c>
      <c r="F20" s="27">
        <f>IF(OR(D20="-",IF(E20="-",0,E20)&gt;=IF(D20="-",0,D20)),"-",IF(D20="-",0,D20)-IF(E20="-",0,E20))</f>
        <v>1033662.879999999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5571200</v>
      </c>
      <c r="E22" s="37">
        <v>5202299.27</v>
      </c>
      <c r="F22" s="38">
        <f aca="true" t="shared" si="0" ref="F22:F53">IF(OR(D22="-",IF(E22="-",0,E22)&gt;=IF(D22="-",0,D22)),"-",IF(D22="-",0,D22)-IF(E22="-",0,E22))</f>
        <v>368900.73000000045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703500</v>
      </c>
      <c r="E23" s="37">
        <v>653271.73</v>
      </c>
      <c r="F23" s="38">
        <f t="shared" si="0"/>
        <v>50228.27000000002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703500</v>
      </c>
      <c r="E24" s="37">
        <v>653271.73</v>
      </c>
      <c r="F24" s="38">
        <f t="shared" si="0"/>
        <v>50228.27000000002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703500</v>
      </c>
      <c r="E25" s="37">
        <v>647008.77</v>
      </c>
      <c r="F25" s="38">
        <f t="shared" si="0"/>
        <v>56491.22999999998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626168.91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28.51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20811.35</v>
      </c>
      <c r="F28" s="38" t="str">
        <f t="shared" si="0"/>
        <v>-</v>
      </c>
    </row>
    <row r="29" spans="1:6" ht="101.2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3104.82</v>
      </c>
      <c r="F29" s="38" t="str">
        <f t="shared" si="0"/>
        <v>-</v>
      </c>
    </row>
    <row r="30" spans="1:6" ht="123.7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3104.82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3158.14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3113.82</v>
      </c>
      <c r="F32" s="38" t="str">
        <f t="shared" si="0"/>
        <v>-</v>
      </c>
    </row>
    <row r="33" spans="1:6" ht="4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44.32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824600</v>
      </c>
      <c r="E34" s="37">
        <v>1049634.88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824600</v>
      </c>
      <c r="E35" s="37">
        <v>1049634.88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>
        <v>824600</v>
      </c>
      <c r="E36" s="37">
        <v>1049634.88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1049426.88</v>
      </c>
      <c r="F37" s="38" t="str">
        <f t="shared" si="0"/>
        <v>-</v>
      </c>
    </row>
    <row r="38" spans="1:6" ht="22.5">
      <c r="A38" s="34" t="s">
        <v>68</v>
      </c>
      <c r="B38" s="35" t="s">
        <v>33</v>
      </c>
      <c r="C38" s="36" t="s">
        <v>69</v>
      </c>
      <c r="D38" s="37" t="s">
        <v>46</v>
      </c>
      <c r="E38" s="37">
        <v>208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3777500</v>
      </c>
      <c r="E39" s="37">
        <v>3254960.2</v>
      </c>
      <c r="F39" s="38">
        <f t="shared" si="0"/>
        <v>522539.7999999998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146200</v>
      </c>
      <c r="E40" s="37">
        <v>162773.34</v>
      </c>
      <c r="F40" s="38" t="str">
        <f t="shared" si="0"/>
        <v>-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146200</v>
      </c>
      <c r="E41" s="37">
        <v>162773.34</v>
      </c>
      <c r="F41" s="38" t="str">
        <f t="shared" si="0"/>
        <v>-</v>
      </c>
    </row>
    <row r="42" spans="1:6" ht="67.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161231.16</v>
      </c>
      <c r="F42" s="38" t="str">
        <f t="shared" si="0"/>
        <v>-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46</v>
      </c>
      <c r="E43" s="37">
        <v>1542.18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3631300</v>
      </c>
      <c r="E44" s="37">
        <v>3092186.86</v>
      </c>
      <c r="F44" s="38">
        <f t="shared" si="0"/>
        <v>539113.1400000001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198000</v>
      </c>
      <c r="E45" s="37">
        <v>234769.59</v>
      </c>
      <c r="F45" s="38" t="str">
        <f t="shared" si="0"/>
        <v>-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198000</v>
      </c>
      <c r="E46" s="37">
        <v>234769.59</v>
      </c>
      <c r="F46" s="38" t="str">
        <f t="shared" si="0"/>
        <v>-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3433300</v>
      </c>
      <c r="E47" s="37">
        <v>2857417.27</v>
      </c>
      <c r="F47" s="38">
        <f t="shared" si="0"/>
        <v>575882.73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3433300</v>
      </c>
      <c r="E48" s="37">
        <v>2857417.27</v>
      </c>
      <c r="F48" s="38">
        <f t="shared" si="0"/>
        <v>575882.73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13700</v>
      </c>
      <c r="E49" s="37">
        <v>10050</v>
      </c>
      <c r="F49" s="38">
        <f t="shared" si="0"/>
        <v>3650</v>
      </c>
    </row>
    <row r="50" spans="1:6" ht="45">
      <c r="A50" s="34" t="s">
        <v>92</v>
      </c>
      <c r="B50" s="35" t="s">
        <v>33</v>
      </c>
      <c r="C50" s="36" t="s">
        <v>93</v>
      </c>
      <c r="D50" s="37">
        <v>13700</v>
      </c>
      <c r="E50" s="37">
        <v>10050</v>
      </c>
      <c r="F50" s="38">
        <f t="shared" si="0"/>
        <v>3650</v>
      </c>
    </row>
    <row r="51" spans="1:6" ht="67.5">
      <c r="A51" s="34" t="s">
        <v>94</v>
      </c>
      <c r="B51" s="35" t="s">
        <v>33</v>
      </c>
      <c r="C51" s="36" t="s">
        <v>95</v>
      </c>
      <c r="D51" s="37">
        <v>13700</v>
      </c>
      <c r="E51" s="37">
        <v>10050</v>
      </c>
      <c r="F51" s="38">
        <f t="shared" si="0"/>
        <v>3650</v>
      </c>
    </row>
    <row r="52" spans="1:6" ht="67.5">
      <c r="A52" s="34" t="s">
        <v>94</v>
      </c>
      <c r="B52" s="35" t="s">
        <v>33</v>
      </c>
      <c r="C52" s="36" t="s">
        <v>96</v>
      </c>
      <c r="D52" s="37" t="s">
        <v>46</v>
      </c>
      <c r="E52" s="37">
        <v>10050</v>
      </c>
      <c r="F52" s="38" t="str">
        <f t="shared" si="0"/>
        <v>-</v>
      </c>
    </row>
    <row r="53" spans="1:6" ht="33.75">
      <c r="A53" s="34" t="s">
        <v>97</v>
      </c>
      <c r="B53" s="35" t="s">
        <v>33</v>
      </c>
      <c r="C53" s="36" t="s">
        <v>98</v>
      </c>
      <c r="D53" s="37">
        <v>193500</v>
      </c>
      <c r="E53" s="37">
        <v>191369.95</v>
      </c>
      <c r="F53" s="38">
        <f t="shared" si="0"/>
        <v>2130.0499999999884</v>
      </c>
    </row>
    <row r="54" spans="1:6" ht="78.75">
      <c r="A54" s="39" t="s">
        <v>99</v>
      </c>
      <c r="B54" s="35" t="s">
        <v>33</v>
      </c>
      <c r="C54" s="36" t="s">
        <v>100</v>
      </c>
      <c r="D54" s="37">
        <v>193500</v>
      </c>
      <c r="E54" s="37">
        <v>191369.95</v>
      </c>
      <c r="F54" s="38">
        <f aca="true" t="shared" si="1" ref="F54:F85">IF(OR(D54="-",IF(E54="-",0,E54)&gt;=IF(D54="-",0,D54)),"-",IF(D54="-",0,D54)-IF(E54="-",0,E54))</f>
        <v>2130.0499999999884</v>
      </c>
    </row>
    <row r="55" spans="1:6" ht="67.5">
      <c r="A55" s="39" t="s">
        <v>101</v>
      </c>
      <c r="B55" s="35" t="s">
        <v>33</v>
      </c>
      <c r="C55" s="36" t="s">
        <v>102</v>
      </c>
      <c r="D55" s="37">
        <v>151900</v>
      </c>
      <c r="E55" s="37">
        <v>153000</v>
      </c>
      <c r="F55" s="38" t="str">
        <f t="shared" si="1"/>
        <v>-</v>
      </c>
    </row>
    <row r="56" spans="1:6" ht="67.5">
      <c r="A56" s="34" t="s">
        <v>103</v>
      </c>
      <c r="B56" s="35" t="s">
        <v>33</v>
      </c>
      <c r="C56" s="36" t="s">
        <v>104</v>
      </c>
      <c r="D56" s="37">
        <v>151900</v>
      </c>
      <c r="E56" s="37">
        <v>153000</v>
      </c>
      <c r="F56" s="38" t="str">
        <f t="shared" si="1"/>
        <v>-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41600</v>
      </c>
      <c r="E57" s="37">
        <v>38369.95</v>
      </c>
      <c r="F57" s="38">
        <f t="shared" si="1"/>
        <v>3230.050000000003</v>
      </c>
    </row>
    <row r="58" spans="1:6" ht="56.25">
      <c r="A58" s="34" t="s">
        <v>107</v>
      </c>
      <c r="B58" s="35" t="s">
        <v>33</v>
      </c>
      <c r="C58" s="36" t="s">
        <v>108</v>
      </c>
      <c r="D58" s="37">
        <v>41600</v>
      </c>
      <c r="E58" s="37">
        <v>38369.95</v>
      </c>
      <c r="F58" s="38">
        <f t="shared" si="1"/>
        <v>3230.050000000003</v>
      </c>
    </row>
    <row r="59" spans="1:6" ht="22.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9876.56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9876.56</v>
      </c>
      <c r="F60" s="38" t="str">
        <f t="shared" si="1"/>
        <v>-</v>
      </c>
    </row>
    <row r="61" spans="1:6" ht="12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9876.56</v>
      </c>
      <c r="F61" s="38" t="str">
        <f t="shared" si="1"/>
        <v>-</v>
      </c>
    </row>
    <row r="62" spans="1:6" ht="22.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9876.56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>
        <v>58400</v>
      </c>
      <c r="E63" s="37">
        <v>33135.95</v>
      </c>
      <c r="F63" s="38">
        <f t="shared" si="1"/>
        <v>25264.050000000003</v>
      </c>
    </row>
    <row r="64" spans="1:6" ht="22.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10000</v>
      </c>
      <c r="F64" s="38" t="str">
        <f t="shared" si="1"/>
        <v>-</v>
      </c>
    </row>
    <row r="65" spans="1:6" ht="33.75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10000</v>
      </c>
      <c r="F65" s="38" t="str">
        <f t="shared" si="1"/>
        <v>-</v>
      </c>
    </row>
    <row r="66" spans="1:6" ht="56.25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3000</v>
      </c>
      <c r="F66" s="38" t="str">
        <f t="shared" si="1"/>
        <v>-</v>
      </c>
    </row>
    <row r="67" spans="1:6" ht="56.25">
      <c r="A67" s="34" t="s">
        <v>125</v>
      </c>
      <c r="B67" s="35" t="s">
        <v>33</v>
      </c>
      <c r="C67" s="36" t="s">
        <v>126</v>
      </c>
      <c r="D67" s="37" t="s">
        <v>46</v>
      </c>
      <c r="E67" s="37">
        <v>3000</v>
      </c>
      <c r="F67" s="38" t="str">
        <f t="shared" si="1"/>
        <v>-</v>
      </c>
    </row>
    <row r="68" spans="1:6" ht="90">
      <c r="A68" s="39" t="s">
        <v>127</v>
      </c>
      <c r="B68" s="35" t="s">
        <v>33</v>
      </c>
      <c r="C68" s="36" t="s">
        <v>128</v>
      </c>
      <c r="D68" s="37" t="s">
        <v>46</v>
      </c>
      <c r="E68" s="37">
        <v>3000</v>
      </c>
      <c r="F68" s="38" t="str">
        <f t="shared" si="1"/>
        <v>-</v>
      </c>
    </row>
    <row r="69" spans="1:6" ht="33.75">
      <c r="A69" s="34" t="s">
        <v>129</v>
      </c>
      <c r="B69" s="35" t="s">
        <v>33</v>
      </c>
      <c r="C69" s="36" t="s">
        <v>130</v>
      </c>
      <c r="D69" s="37">
        <v>58400</v>
      </c>
      <c r="E69" s="37">
        <v>17200</v>
      </c>
      <c r="F69" s="38">
        <f t="shared" si="1"/>
        <v>41200</v>
      </c>
    </row>
    <row r="70" spans="1:6" ht="45">
      <c r="A70" s="34" t="s">
        <v>131</v>
      </c>
      <c r="B70" s="35" t="s">
        <v>33</v>
      </c>
      <c r="C70" s="36" t="s">
        <v>132</v>
      </c>
      <c r="D70" s="37">
        <v>58400</v>
      </c>
      <c r="E70" s="37">
        <v>17200</v>
      </c>
      <c r="F70" s="38">
        <f t="shared" si="1"/>
        <v>41200</v>
      </c>
    </row>
    <row r="71" spans="1:6" ht="45">
      <c r="A71" s="34" t="s">
        <v>131</v>
      </c>
      <c r="B71" s="35" t="s">
        <v>33</v>
      </c>
      <c r="C71" s="36" t="s">
        <v>133</v>
      </c>
      <c r="D71" s="37" t="s">
        <v>46</v>
      </c>
      <c r="E71" s="37">
        <v>1200</v>
      </c>
      <c r="F71" s="38" t="str">
        <f t="shared" si="1"/>
        <v>-</v>
      </c>
    </row>
    <row r="72" spans="1:6" ht="45">
      <c r="A72" s="34" t="s">
        <v>131</v>
      </c>
      <c r="B72" s="35" t="s">
        <v>33</v>
      </c>
      <c r="C72" s="36" t="s">
        <v>134</v>
      </c>
      <c r="D72" s="37" t="s">
        <v>46</v>
      </c>
      <c r="E72" s="37">
        <v>16000</v>
      </c>
      <c r="F72" s="38" t="str">
        <f t="shared" si="1"/>
        <v>-</v>
      </c>
    </row>
    <row r="73" spans="1:6" ht="45">
      <c r="A73" s="34" t="s">
        <v>131</v>
      </c>
      <c r="B73" s="35" t="s">
        <v>33</v>
      </c>
      <c r="C73" s="36" t="s">
        <v>135</v>
      </c>
      <c r="D73" s="37">
        <v>58400</v>
      </c>
      <c r="E73" s="37" t="s">
        <v>46</v>
      </c>
      <c r="F73" s="38">
        <f t="shared" si="1"/>
        <v>58400</v>
      </c>
    </row>
    <row r="74" spans="1:6" ht="22.5">
      <c r="A74" s="34" t="s">
        <v>136</v>
      </c>
      <c r="B74" s="35" t="s">
        <v>33</v>
      </c>
      <c r="C74" s="36" t="s">
        <v>137</v>
      </c>
      <c r="D74" s="37" t="s">
        <v>46</v>
      </c>
      <c r="E74" s="37">
        <v>2935.95</v>
      </c>
      <c r="F74" s="38" t="str">
        <f t="shared" si="1"/>
        <v>-</v>
      </c>
    </row>
    <row r="75" spans="1:6" ht="33.75">
      <c r="A75" s="34" t="s">
        <v>138</v>
      </c>
      <c r="B75" s="35" t="s">
        <v>33</v>
      </c>
      <c r="C75" s="36" t="s">
        <v>139</v>
      </c>
      <c r="D75" s="37" t="s">
        <v>46</v>
      </c>
      <c r="E75" s="37">
        <v>2935.95</v>
      </c>
      <c r="F75" s="38" t="str">
        <f t="shared" si="1"/>
        <v>-</v>
      </c>
    </row>
    <row r="76" spans="1:6" ht="12.75">
      <c r="A76" s="34" t="s">
        <v>140</v>
      </c>
      <c r="B76" s="35" t="s">
        <v>33</v>
      </c>
      <c r="C76" s="36" t="s">
        <v>141</v>
      </c>
      <c r="D76" s="37">
        <v>8446215.79</v>
      </c>
      <c r="E76" s="37">
        <v>7781453.64</v>
      </c>
      <c r="F76" s="38">
        <f t="shared" si="1"/>
        <v>664762.1499999994</v>
      </c>
    </row>
    <row r="77" spans="1:6" ht="33.75">
      <c r="A77" s="34" t="s">
        <v>142</v>
      </c>
      <c r="B77" s="35" t="s">
        <v>33</v>
      </c>
      <c r="C77" s="36" t="s">
        <v>143</v>
      </c>
      <c r="D77" s="37">
        <v>8442660.5</v>
      </c>
      <c r="E77" s="37">
        <v>7777898.35</v>
      </c>
      <c r="F77" s="38">
        <f t="shared" si="1"/>
        <v>664762.1500000004</v>
      </c>
    </row>
    <row r="78" spans="1:6" ht="22.5">
      <c r="A78" s="34" t="s">
        <v>144</v>
      </c>
      <c r="B78" s="35" t="s">
        <v>33</v>
      </c>
      <c r="C78" s="36" t="s">
        <v>145</v>
      </c>
      <c r="D78" s="37">
        <v>3994600</v>
      </c>
      <c r="E78" s="37">
        <v>3856100</v>
      </c>
      <c r="F78" s="38">
        <f t="shared" si="1"/>
        <v>138500</v>
      </c>
    </row>
    <row r="79" spans="1:6" ht="12.75">
      <c r="A79" s="34" t="s">
        <v>146</v>
      </c>
      <c r="B79" s="35" t="s">
        <v>33</v>
      </c>
      <c r="C79" s="36" t="s">
        <v>147</v>
      </c>
      <c r="D79" s="37">
        <v>3994600</v>
      </c>
      <c r="E79" s="37">
        <v>3856100</v>
      </c>
      <c r="F79" s="38">
        <f t="shared" si="1"/>
        <v>138500</v>
      </c>
    </row>
    <row r="80" spans="1:6" ht="22.5">
      <c r="A80" s="34" t="s">
        <v>148</v>
      </c>
      <c r="B80" s="35" t="s">
        <v>33</v>
      </c>
      <c r="C80" s="36" t="s">
        <v>149</v>
      </c>
      <c r="D80" s="37">
        <v>3994600</v>
      </c>
      <c r="E80" s="37">
        <v>3856100</v>
      </c>
      <c r="F80" s="38">
        <f t="shared" si="1"/>
        <v>138500</v>
      </c>
    </row>
    <row r="81" spans="1:6" ht="22.5">
      <c r="A81" s="34" t="s">
        <v>150</v>
      </c>
      <c r="B81" s="35" t="s">
        <v>33</v>
      </c>
      <c r="C81" s="36" t="s">
        <v>151</v>
      </c>
      <c r="D81" s="37">
        <v>192900</v>
      </c>
      <c r="E81" s="37">
        <v>192900</v>
      </c>
      <c r="F81" s="38" t="str">
        <f t="shared" si="1"/>
        <v>-</v>
      </c>
    </row>
    <row r="82" spans="1:6" ht="33.75">
      <c r="A82" s="34" t="s">
        <v>152</v>
      </c>
      <c r="B82" s="35" t="s">
        <v>33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154</v>
      </c>
      <c r="B83" s="35" t="s">
        <v>33</v>
      </c>
      <c r="C83" s="36" t="s">
        <v>155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156</v>
      </c>
      <c r="B84" s="35" t="s">
        <v>33</v>
      </c>
      <c r="C84" s="36" t="s">
        <v>157</v>
      </c>
      <c r="D84" s="37">
        <v>192700</v>
      </c>
      <c r="E84" s="37">
        <v>192700</v>
      </c>
      <c r="F84" s="38" t="str">
        <f t="shared" si="1"/>
        <v>-</v>
      </c>
    </row>
    <row r="85" spans="1:6" ht="33.75">
      <c r="A85" s="34" t="s">
        <v>158</v>
      </c>
      <c r="B85" s="35" t="s">
        <v>33</v>
      </c>
      <c r="C85" s="36" t="s">
        <v>159</v>
      </c>
      <c r="D85" s="37">
        <v>192700</v>
      </c>
      <c r="E85" s="37">
        <v>192700</v>
      </c>
      <c r="F85" s="38" t="str">
        <f t="shared" si="1"/>
        <v>-</v>
      </c>
    </row>
    <row r="86" spans="1:6" ht="12.75">
      <c r="A86" s="34" t="s">
        <v>160</v>
      </c>
      <c r="B86" s="35" t="s">
        <v>33</v>
      </c>
      <c r="C86" s="36" t="s">
        <v>161</v>
      </c>
      <c r="D86" s="37">
        <v>4255160.5</v>
      </c>
      <c r="E86" s="37">
        <v>3728898.35</v>
      </c>
      <c r="F86" s="38">
        <f aca="true" t="shared" si="2" ref="F86:F94">IF(OR(D86="-",IF(E86="-",0,E86)&gt;=IF(D86="-",0,D86)),"-",IF(D86="-",0,D86)-IF(E86="-",0,E86))</f>
        <v>526262.1499999999</v>
      </c>
    </row>
    <row r="87" spans="1:6" ht="45">
      <c r="A87" s="34" t="s">
        <v>162</v>
      </c>
      <c r="B87" s="35" t="s">
        <v>33</v>
      </c>
      <c r="C87" s="36" t="s">
        <v>163</v>
      </c>
      <c r="D87" s="37">
        <v>940900</v>
      </c>
      <c r="E87" s="37">
        <v>414805</v>
      </c>
      <c r="F87" s="38">
        <f t="shared" si="2"/>
        <v>526095</v>
      </c>
    </row>
    <row r="88" spans="1:6" ht="56.25">
      <c r="A88" s="34" t="s">
        <v>164</v>
      </c>
      <c r="B88" s="35" t="s">
        <v>33</v>
      </c>
      <c r="C88" s="36" t="s">
        <v>165</v>
      </c>
      <c r="D88" s="37">
        <v>940900</v>
      </c>
      <c r="E88" s="37">
        <v>414805</v>
      </c>
      <c r="F88" s="38">
        <f t="shared" si="2"/>
        <v>526095</v>
      </c>
    </row>
    <row r="89" spans="1:6" ht="22.5">
      <c r="A89" s="34" t="s">
        <v>166</v>
      </c>
      <c r="B89" s="35" t="s">
        <v>33</v>
      </c>
      <c r="C89" s="36" t="s">
        <v>167</v>
      </c>
      <c r="D89" s="37">
        <v>3314260.5</v>
      </c>
      <c r="E89" s="37">
        <v>3314093.35</v>
      </c>
      <c r="F89" s="38">
        <f t="shared" si="2"/>
        <v>167.14999999990687</v>
      </c>
    </row>
    <row r="90" spans="1:6" ht="22.5">
      <c r="A90" s="34" t="s">
        <v>168</v>
      </c>
      <c r="B90" s="35" t="s">
        <v>33</v>
      </c>
      <c r="C90" s="36" t="s">
        <v>169</v>
      </c>
      <c r="D90" s="37">
        <v>3314260.5</v>
      </c>
      <c r="E90" s="37">
        <v>3314093.35</v>
      </c>
      <c r="F90" s="38">
        <f t="shared" si="2"/>
        <v>167.14999999990687</v>
      </c>
    </row>
    <row r="91" spans="1:6" ht="78.75">
      <c r="A91" s="34" t="s">
        <v>170</v>
      </c>
      <c r="B91" s="35" t="s">
        <v>33</v>
      </c>
      <c r="C91" s="36" t="s">
        <v>171</v>
      </c>
      <c r="D91" s="37">
        <v>3555.29</v>
      </c>
      <c r="E91" s="37">
        <v>3555.29</v>
      </c>
      <c r="F91" s="38" t="str">
        <f t="shared" si="2"/>
        <v>-</v>
      </c>
    </row>
    <row r="92" spans="1:6" ht="56.25">
      <c r="A92" s="34" t="s">
        <v>172</v>
      </c>
      <c r="B92" s="35" t="s">
        <v>33</v>
      </c>
      <c r="C92" s="36" t="s">
        <v>173</v>
      </c>
      <c r="D92" s="37">
        <v>3555.29</v>
      </c>
      <c r="E92" s="37">
        <v>3555.29</v>
      </c>
      <c r="F92" s="38" t="str">
        <f t="shared" si="2"/>
        <v>-</v>
      </c>
    </row>
    <row r="93" spans="1:6" ht="56.25">
      <c r="A93" s="34" t="s">
        <v>174</v>
      </c>
      <c r="B93" s="35" t="s">
        <v>33</v>
      </c>
      <c r="C93" s="36" t="s">
        <v>175</v>
      </c>
      <c r="D93" s="37">
        <v>3555.29</v>
      </c>
      <c r="E93" s="37">
        <v>3555.29</v>
      </c>
      <c r="F93" s="38" t="str">
        <f t="shared" si="2"/>
        <v>-</v>
      </c>
    </row>
    <row r="94" spans="1:6" ht="45">
      <c r="A94" s="34" t="s">
        <v>176</v>
      </c>
      <c r="B94" s="35" t="s">
        <v>33</v>
      </c>
      <c r="C94" s="36" t="s">
        <v>177</v>
      </c>
      <c r="D94" s="37">
        <v>3555.29</v>
      </c>
      <c r="E94" s="37">
        <v>3555.29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3">
    <mergeCell ref="D12:D18"/>
    <mergeCell ref="C12:C18"/>
    <mergeCell ref="A12:A18"/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05">
      <selection activeCell="E124" sqref="E1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105" t="s">
        <v>24</v>
      </c>
      <c r="C4" s="111" t="s">
        <v>180</v>
      </c>
      <c r="D4" s="99" t="s">
        <v>26</v>
      </c>
      <c r="E4" s="116" t="s">
        <v>27</v>
      </c>
      <c r="F4" s="96" t="s">
        <v>28</v>
      </c>
    </row>
    <row r="5" spans="1:6" ht="5.25" customHeight="1">
      <c r="A5" s="114"/>
      <c r="B5" s="106"/>
      <c r="C5" s="112"/>
      <c r="D5" s="100"/>
      <c r="E5" s="117"/>
      <c r="F5" s="97"/>
    </row>
    <row r="6" spans="1:6" ht="9" customHeight="1">
      <c r="A6" s="114"/>
      <c r="B6" s="106"/>
      <c r="C6" s="112"/>
      <c r="D6" s="100"/>
      <c r="E6" s="117"/>
      <c r="F6" s="97"/>
    </row>
    <row r="7" spans="1:6" ht="6" customHeight="1">
      <c r="A7" s="114"/>
      <c r="B7" s="106"/>
      <c r="C7" s="112"/>
      <c r="D7" s="100"/>
      <c r="E7" s="117"/>
      <c r="F7" s="97"/>
    </row>
    <row r="8" spans="1:6" ht="6" customHeight="1">
      <c r="A8" s="114"/>
      <c r="B8" s="106"/>
      <c r="C8" s="112"/>
      <c r="D8" s="100"/>
      <c r="E8" s="117"/>
      <c r="F8" s="97"/>
    </row>
    <row r="9" spans="1:6" ht="10.5" customHeight="1">
      <c r="A9" s="114"/>
      <c r="B9" s="106"/>
      <c r="C9" s="112"/>
      <c r="D9" s="100"/>
      <c r="E9" s="117"/>
      <c r="F9" s="97"/>
    </row>
    <row r="10" spans="1:6" ht="3.75" customHeight="1" hidden="1">
      <c r="A10" s="114"/>
      <c r="B10" s="106"/>
      <c r="C10" s="44"/>
      <c r="D10" s="100"/>
      <c r="E10" s="45"/>
      <c r="F10" s="46"/>
    </row>
    <row r="11" spans="1:6" ht="12.75" customHeight="1" hidden="1">
      <c r="A11" s="115"/>
      <c r="B11" s="107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15111306.38</v>
      </c>
      <c r="E13" s="55">
        <v>11042385.88</v>
      </c>
      <c r="F13" s="56">
        <f>IF(OR(D13="-",IF(E13="-",0,E13)&gt;=IF(D13="-",0,D13)),"-",IF(D13="-",0,D13)-IF(E13="-",0,E13))</f>
        <v>4068920.5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4970200</v>
      </c>
      <c r="E15" s="55">
        <v>3720164.52</v>
      </c>
      <c r="F15" s="56">
        <f aca="true" t="shared" si="0" ref="F15:F46">IF(OR(D15="-",IF(E15="-",0,E15)&gt;=IF(D15="-",0,D15)),"-",IF(D15="-",0,D15)-IF(E15="-",0,E15))</f>
        <v>1250035.48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3619500</v>
      </c>
      <c r="E16" s="64">
        <v>2983394.69</v>
      </c>
      <c r="F16" s="65">
        <f t="shared" si="0"/>
        <v>636105.31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3619500</v>
      </c>
      <c r="E17" s="64">
        <v>2983394.69</v>
      </c>
      <c r="F17" s="65">
        <f t="shared" si="0"/>
        <v>636105.31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2642000</v>
      </c>
      <c r="E18" s="64">
        <v>2204509.47</v>
      </c>
      <c r="F18" s="65">
        <f t="shared" si="0"/>
        <v>437490.5299999998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190900</v>
      </c>
      <c r="E19" s="64">
        <v>143122.5</v>
      </c>
      <c r="F19" s="65">
        <f t="shared" si="0"/>
        <v>47777.5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786600</v>
      </c>
      <c r="E20" s="64">
        <v>635762.72</v>
      </c>
      <c r="F20" s="65">
        <f t="shared" si="0"/>
        <v>150837.28000000003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1242600</v>
      </c>
      <c r="E21" s="64">
        <v>639970.38</v>
      </c>
      <c r="F21" s="65">
        <f t="shared" si="0"/>
        <v>602629.62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1242600</v>
      </c>
      <c r="E22" s="64">
        <v>639970.38</v>
      </c>
      <c r="F22" s="65">
        <f t="shared" si="0"/>
        <v>602629.62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1242600</v>
      </c>
      <c r="E23" s="64">
        <v>639970.38</v>
      </c>
      <c r="F23" s="65">
        <f t="shared" si="0"/>
        <v>602629.62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160</v>
      </c>
      <c r="B25" s="63" t="s">
        <v>182</v>
      </c>
      <c r="C25" s="26" t="s">
        <v>204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205</v>
      </c>
      <c r="B26" s="63" t="s">
        <v>182</v>
      </c>
      <c r="C26" s="26" t="s">
        <v>206</v>
      </c>
      <c r="D26" s="27">
        <v>80400</v>
      </c>
      <c r="E26" s="64">
        <v>69099.45</v>
      </c>
      <c r="F26" s="65">
        <f t="shared" si="0"/>
        <v>11300.550000000003</v>
      </c>
    </row>
    <row r="27" spans="1:6" ht="12.75">
      <c r="A27" s="24" t="s">
        <v>207</v>
      </c>
      <c r="B27" s="63" t="s">
        <v>182</v>
      </c>
      <c r="C27" s="26" t="s">
        <v>208</v>
      </c>
      <c r="D27" s="27">
        <v>80400</v>
      </c>
      <c r="E27" s="64">
        <v>69099.45</v>
      </c>
      <c r="F27" s="65">
        <f t="shared" si="0"/>
        <v>11300.550000000003</v>
      </c>
    </row>
    <row r="28" spans="1:6" ht="22.5">
      <c r="A28" s="24" t="s">
        <v>209</v>
      </c>
      <c r="B28" s="63" t="s">
        <v>182</v>
      </c>
      <c r="C28" s="26" t="s">
        <v>210</v>
      </c>
      <c r="D28" s="27">
        <v>30000</v>
      </c>
      <c r="E28" s="64">
        <v>26067</v>
      </c>
      <c r="F28" s="65">
        <f t="shared" si="0"/>
        <v>3933</v>
      </c>
    </row>
    <row r="29" spans="1:6" ht="12.75">
      <c r="A29" s="24" t="s">
        <v>211</v>
      </c>
      <c r="B29" s="63" t="s">
        <v>182</v>
      </c>
      <c r="C29" s="26" t="s">
        <v>212</v>
      </c>
      <c r="D29" s="27">
        <v>6600</v>
      </c>
      <c r="E29" s="64">
        <v>2451</v>
      </c>
      <c r="F29" s="65">
        <f t="shared" si="0"/>
        <v>4149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43800</v>
      </c>
      <c r="E30" s="64">
        <v>40581.45</v>
      </c>
      <c r="F30" s="65">
        <f t="shared" si="0"/>
        <v>3218.550000000003</v>
      </c>
    </row>
    <row r="31" spans="1:6" ht="45">
      <c r="A31" s="51" t="s">
        <v>215</v>
      </c>
      <c r="B31" s="52" t="s">
        <v>182</v>
      </c>
      <c r="C31" s="53" t="s">
        <v>216</v>
      </c>
      <c r="D31" s="54">
        <v>4570300</v>
      </c>
      <c r="E31" s="55">
        <v>3665714.68</v>
      </c>
      <c r="F31" s="56">
        <f t="shared" si="0"/>
        <v>904585.3199999998</v>
      </c>
    </row>
    <row r="32" spans="1:6" ht="56.25">
      <c r="A32" s="24" t="s">
        <v>186</v>
      </c>
      <c r="B32" s="63" t="s">
        <v>182</v>
      </c>
      <c r="C32" s="26" t="s">
        <v>217</v>
      </c>
      <c r="D32" s="27">
        <v>3619500</v>
      </c>
      <c r="E32" s="64">
        <v>2983394.69</v>
      </c>
      <c r="F32" s="65">
        <f t="shared" si="0"/>
        <v>636105.31</v>
      </c>
    </row>
    <row r="33" spans="1:6" ht="22.5">
      <c r="A33" s="24" t="s">
        <v>188</v>
      </c>
      <c r="B33" s="63" t="s">
        <v>182</v>
      </c>
      <c r="C33" s="26" t="s">
        <v>218</v>
      </c>
      <c r="D33" s="27">
        <v>3619500</v>
      </c>
      <c r="E33" s="64">
        <v>2983394.69</v>
      </c>
      <c r="F33" s="65">
        <f t="shared" si="0"/>
        <v>636105.31</v>
      </c>
    </row>
    <row r="34" spans="1:6" ht="22.5">
      <c r="A34" s="24" t="s">
        <v>190</v>
      </c>
      <c r="B34" s="63" t="s">
        <v>182</v>
      </c>
      <c r="C34" s="26" t="s">
        <v>219</v>
      </c>
      <c r="D34" s="27">
        <v>2642000</v>
      </c>
      <c r="E34" s="64">
        <v>2204509.47</v>
      </c>
      <c r="F34" s="65">
        <f t="shared" si="0"/>
        <v>437490.5299999998</v>
      </c>
    </row>
    <row r="35" spans="1:6" ht="33.75">
      <c r="A35" s="24" t="s">
        <v>192</v>
      </c>
      <c r="B35" s="63" t="s">
        <v>182</v>
      </c>
      <c r="C35" s="26" t="s">
        <v>220</v>
      </c>
      <c r="D35" s="27">
        <v>190900</v>
      </c>
      <c r="E35" s="64">
        <v>143122.5</v>
      </c>
      <c r="F35" s="65">
        <f t="shared" si="0"/>
        <v>47777.5</v>
      </c>
    </row>
    <row r="36" spans="1:6" ht="33.75">
      <c r="A36" s="24" t="s">
        <v>194</v>
      </c>
      <c r="B36" s="63" t="s">
        <v>182</v>
      </c>
      <c r="C36" s="26" t="s">
        <v>221</v>
      </c>
      <c r="D36" s="27">
        <v>786600</v>
      </c>
      <c r="E36" s="64">
        <v>635762.72</v>
      </c>
      <c r="F36" s="65">
        <f t="shared" si="0"/>
        <v>150837.28000000003</v>
      </c>
    </row>
    <row r="37" spans="1:6" ht="22.5">
      <c r="A37" s="24" t="s">
        <v>196</v>
      </c>
      <c r="B37" s="63" t="s">
        <v>182</v>
      </c>
      <c r="C37" s="26" t="s">
        <v>222</v>
      </c>
      <c r="D37" s="27">
        <v>852700</v>
      </c>
      <c r="E37" s="64">
        <v>595520.54</v>
      </c>
      <c r="F37" s="65">
        <f t="shared" si="0"/>
        <v>257179.45999999996</v>
      </c>
    </row>
    <row r="38" spans="1:6" ht="22.5">
      <c r="A38" s="24" t="s">
        <v>198</v>
      </c>
      <c r="B38" s="63" t="s">
        <v>182</v>
      </c>
      <c r="C38" s="26" t="s">
        <v>223</v>
      </c>
      <c r="D38" s="27">
        <v>852700</v>
      </c>
      <c r="E38" s="64">
        <v>595520.54</v>
      </c>
      <c r="F38" s="65">
        <f t="shared" si="0"/>
        <v>257179.45999999996</v>
      </c>
    </row>
    <row r="39" spans="1:6" ht="22.5">
      <c r="A39" s="24" t="s">
        <v>200</v>
      </c>
      <c r="B39" s="63" t="s">
        <v>182</v>
      </c>
      <c r="C39" s="26" t="s">
        <v>224</v>
      </c>
      <c r="D39" s="27">
        <v>852700</v>
      </c>
      <c r="E39" s="64">
        <v>595520.54</v>
      </c>
      <c r="F39" s="65">
        <f t="shared" si="0"/>
        <v>257179.45999999996</v>
      </c>
    </row>
    <row r="40" spans="1:6" ht="12.75">
      <c r="A40" s="24" t="s">
        <v>202</v>
      </c>
      <c r="B40" s="63" t="s">
        <v>182</v>
      </c>
      <c r="C40" s="26" t="s">
        <v>225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160</v>
      </c>
      <c r="B41" s="63" t="s">
        <v>182</v>
      </c>
      <c r="C41" s="26" t="s">
        <v>226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205</v>
      </c>
      <c r="B42" s="63" t="s">
        <v>182</v>
      </c>
      <c r="C42" s="26" t="s">
        <v>227</v>
      </c>
      <c r="D42" s="27">
        <v>70400</v>
      </c>
      <c r="E42" s="64">
        <v>59099.45</v>
      </c>
      <c r="F42" s="65">
        <f t="shared" si="0"/>
        <v>11300.550000000003</v>
      </c>
    </row>
    <row r="43" spans="1:6" ht="12.75">
      <c r="A43" s="24" t="s">
        <v>207</v>
      </c>
      <c r="B43" s="63" t="s">
        <v>182</v>
      </c>
      <c r="C43" s="26" t="s">
        <v>228</v>
      </c>
      <c r="D43" s="27">
        <v>70400</v>
      </c>
      <c r="E43" s="64">
        <v>59099.45</v>
      </c>
      <c r="F43" s="65">
        <f t="shared" si="0"/>
        <v>11300.550000000003</v>
      </c>
    </row>
    <row r="44" spans="1:6" ht="22.5">
      <c r="A44" s="24" t="s">
        <v>209</v>
      </c>
      <c r="B44" s="63" t="s">
        <v>182</v>
      </c>
      <c r="C44" s="26" t="s">
        <v>229</v>
      </c>
      <c r="D44" s="27">
        <v>30000</v>
      </c>
      <c r="E44" s="64">
        <v>26067</v>
      </c>
      <c r="F44" s="65">
        <f t="shared" si="0"/>
        <v>3933</v>
      </c>
    </row>
    <row r="45" spans="1:6" ht="12.75">
      <c r="A45" s="24" t="s">
        <v>211</v>
      </c>
      <c r="B45" s="63" t="s">
        <v>182</v>
      </c>
      <c r="C45" s="26" t="s">
        <v>230</v>
      </c>
      <c r="D45" s="27">
        <v>6600</v>
      </c>
      <c r="E45" s="64">
        <v>2451</v>
      </c>
      <c r="F45" s="65">
        <f t="shared" si="0"/>
        <v>4149</v>
      </c>
    </row>
    <row r="46" spans="1:6" ht="12.75">
      <c r="A46" s="24" t="s">
        <v>213</v>
      </c>
      <c r="B46" s="63" t="s">
        <v>182</v>
      </c>
      <c r="C46" s="26" t="s">
        <v>231</v>
      </c>
      <c r="D46" s="27">
        <v>33800</v>
      </c>
      <c r="E46" s="64">
        <v>30581.45</v>
      </c>
      <c r="F46" s="65">
        <f t="shared" si="0"/>
        <v>3218.5499999999993</v>
      </c>
    </row>
    <row r="47" spans="1:6" ht="12.75">
      <c r="A47" s="51" t="s">
        <v>232</v>
      </c>
      <c r="B47" s="52" t="s">
        <v>182</v>
      </c>
      <c r="C47" s="53" t="s">
        <v>233</v>
      </c>
      <c r="D47" s="54">
        <v>399900</v>
      </c>
      <c r="E47" s="55">
        <v>54449.84</v>
      </c>
      <c r="F47" s="56">
        <f aca="true" t="shared" si="1" ref="F47:F78">IF(OR(D47="-",IF(E47="-",0,E47)&gt;=IF(D47="-",0,D47)),"-",IF(D47="-",0,D47)-IF(E47="-",0,E47))</f>
        <v>345450.16000000003</v>
      </c>
    </row>
    <row r="48" spans="1:6" ht="22.5">
      <c r="A48" s="24" t="s">
        <v>196</v>
      </c>
      <c r="B48" s="63" t="s">
        <v>182</v>
      </c>
      <c r="C48" s="26" t="s">
        <v>234</v>
      </c>
      <c r="D48" s="27">
        <v>389900</v>
      </c>
      <c r="E48" s="64">
        <v>44449.84</v>
      </c>
      <c r="F48" s="65">
        <f t="shared" si="1"/>
        <v>345450.16000000003</v>
      </c>
    </row>
    <row r="49" spans="1:6" ht="22.5">
      <c r="A49" s="24" t="s">
        <v>198</v>
      </c>
      <c r="B49" s="63" t="s">
        <v>182</v>
      </c>
      <c r="C49" s="26" t="s">
        <v>235</v>
      </c>
      <c r="D49" s="27">
        <v>389900</v>
      </c>
      <c r="E49" s="64">
        <v>44449.84</v>
      </c>
      <c r="F49" s="65">
        <f t="shared" si="1"/>
        <v>345450.16000000003</v>
      </c>
    </row>
    <row r="50" spans="1:6" ht="22.5">
      <c r="A50" s="24" t="s">
        <v>200</v>
      </c>
      <c r="B50" s="63" t="s">
        <v>182</v>
      </c>
      <c r="C50" s="26" t="s">
        <v>236</v>
      </c>
      <c r="D50" s="27">
        <v>389900</v>
      </c>
      <c r="E50" s="64">
        <v>44449.84</v>
      </c>
      <c r="F50" s="65">
        <f t="shared" si="1"/>
        <v>345450.16000000003</v>
      </c>
    </row>
    <row r="51" spans="1:6" ht="12.75">
      <c r="A51" s="24" t="s">
        <v>205</v>
      </c>
      <c r="B51" s="63" t="s">
        <v>182</v>
      </c>
      <c r="C51" s="26" t="s">
        <v>237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207</v>
      </c>
      <c r="B52" s="63" t="s">
        <v>182</v>
      </c>
      <c r="C52" s="26" t="s">
        <v>238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213</v>
      </c>
      <c r="B53" s="63" t="s">
        <v>182</v>
      </c>
      <c r="C53" s="26" t="s">
        <v>239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240</v>
      </c>
      <c r="B54" s="52" t="s">
        <v>182</v>
      </c>
      <c r="C54" s="53" t="s">
        <v>241</v>
      </c>
      <c r="D54" s="54">
        <v>192700</v>
      </c>
      <c r="E54" s="55">
        <v>163434.86</v>
      </c>
      <c r="F54" s="56">
        <f t="shared" si="1"/>
        <v>29265.140000000014</v>
      </c>
    </row>
    <row r="55" spans="1:6" ht="56.25">
      <c r="A55" s="24" t="s">
        <v>186</v>
      </c>
      <c r="B55" s="63" t="s">
        <v>182</v>
      </c>
      <c r="C55" s="26" t="s">
        <v>242</v>
      </c>
      <c r="D55" s="27">
        <v>192700</v>
      </c>
      <c r="E55" s="64">
        <v>163434.86</v>
      </c>
      <c r="F55" s="65">
        <f t="shared" si="1"/>
        <v>29265.140000000014</v>
      </c>
    </row>
    <row r="56" spans="1:6" ht="22.5">
      <c r="A56" s="24" t="s">
        <v>188</v>
      </c>
      <c r="B56" s="63" t="s">
        <v>182</v>
      </c>
      <c r="C56" s="26" t="s">
        <v>243</v>
      </c>
      <c r="D56" s="27">
        <v>192700</v>
      </c>
      <c r="E56" s="64">
        <v>163434.86</v>
      </c>
      <c r="F56" s="65">
        <f t="shared" si="1"/>
        <v>29265.140000000014</v>
      </c>
    </row>
    <row r="57" spans="1:6" ht="22.5">
      <c r="A57" s="24" t="s">
        <v>190</v>
      </c>
      <c r="B57" s="63" t="s">
        <v>182</v>
      </c>
      <c r="C57" s="26" t="s">
        <v>244</v>
      </c>
      <c r="D57" s="27">
        <v>148000</v>
      </c>
      <c r="E57" s="64">
        <v>127497.6</v>
      </c>
      <c r="F57" s="65">
        <f t="shared" si="1"/>
        <v>20502.399999999994</v>
      </c>
    </row>
    <row r="58" spans="1:6" ht="33.75">
      <c r="A58" s="24" t="s">
        <v>194</v>
      </c>
      <c r="B58" s="63" t="s">
        <v>182</v>
      </c>
      <c r="C58" s="26" t="s">
        <v>245</v>
      </c>
      <c r="D58" s="27">
        <v>44700</v>
      </c>
      <c r="E58" s="64">
        <v>35937.26</v>
      </c>
      <c r="F58" s="65">
        <f t="shared" si="1"/>
        <v>8762.739999999998</v>
      </c>
    </row>
    <row r="59" spans="1:6" ht="12.75">
      <c r="A59" s="51" t="s">
        <v>246</v>
      </c>
      <c r="B59" s="52" t="s">
        <v>182</v>
      </c>
      <c r="C59" s="53" t="s">
        <v>247</v>
      </c>
      <c r="D59" s="54">
        <v>192700</v>
      </c>
      <c r="E59" s="55">
        <v>163434.86</v>
      </c>
      <c r="F59" s="56">
        <f t="shared" si="1"/>
        <v>29265.140000000014</v>
      </c>
    </row>
    <row r="60" spans="1:6" ht="56.25">
      <c r="A60" s="24" t="s">
        <v>186</v>
      </c>
      <c r="B60" s="63" t="s">
        <v>182</v>
      </c>
      <c r="C60" s="26" t="s">
        <v>248</v>
      </c>
      <c r="D60" s="27">
        <v>192700</v>
      </c>
      <c r="E60" s="64">
        <v>163434.86</v>
      </c>
      <c r="F60" s="65">
        <f t="shared" si="1"/>
        <v>29265.140000000014</v>
      </c>
    </row>
    <row r="61" spans="1:6" ht="22.5">
      <c r="A61" s="24" t="s">
        <v>188</v>
      </c>
      <c r="B61" s="63" t="s">
        <v>182</v>
      </c>
      <c r="C61" s="26" t="s">
        <v>249</v>
      </c>
      <c r="D61" s="27">
        <v>192700</v>
      </c>
      <c r="E61" s="64">
        <v>163434.86</v>
      </c>
      <c r="F61" s="65">
        <f t="shared" si="1"/>
        <v>29265.140000000014</v>
      </c>
    </row>
    <row r="62" spans="1:6" ht="22.5">
      <c r="A62" s="24" t="s">
        <v>190</v>
      </c>
      <c r="B62" s="63" t="s">
        <v>182</v>
      </c>
      <c r="C62" s="26" t="s">
        <v>250</v>
      </c>
      <c r="D62" s="27">
        <v>148000</v>
      </c>
      <c r="E62" s="64">
        <v>127497.6</v>
      </c>
      <c r="F62" s="65">
        <f t="shared" si="1"/>
        <v>20502.399999999994</v>
      </c>
    </row>
    <row r="63" spans="1:6" ht="33.75">
      <c r="A63" s="24" t="s">
        <v>194</v>
      </c>
      <c r="B63" s="63" t="s">
        <v>182</v>
      </c>
      <c r="C63" s="26" t="s">
        <v>251</v>
      </c>
      <c r="D63" s="27">
        <v>44700</v>
      </c>
      <c r="E63" s="64">
        <v>35937.26</v>
      </c>
      <c r="F63" s="65">
        <f t="shared" si="1"/>
        <v>8762.739999999998</v>
      </c>
    </row>
    <row r="64" spans="1:6" ht="22.5">
      <c r="A64" s="51" t="s">
        <v>252</v>
      </c>
      <c r="B64" s="52" t="s">
        <v>182</v>
      </c>
      <c r="C64" s="53" t="s">
        <v>253</v>
      </c>
      <c r="D64" s="54">
        <v>35000</v>
      </c>
      <c r="E64" s="55" t="s">
        <v>46</v>
      </c>
      <c r="F64" s="56">
        <f t="shared" si="1"/>
        <v>35000</v>
      </c>
    </row>
    <row r="65" spans="1:6" ht="22.5">
      <c r="A65" s="24" t="s">
        <v>196</v>
      </c>
      <c r="B65" s="63" t="s">
        <v>182</v>
      </c>
      <c r="C65" s="26" t="s">
        <v>254</v>
      </c>
      <c r="D65" s="27">
        <v>35000</v>
      </c>
      <c r="E65" s="64" t="s">
        <v>46</v>
      </c>
      <c r="F65" s="65">
        <f t="shared" si="1"/>
        <v>35000</v>
      </c>
    </row>
    <row r="66" spans="1:6" ht="22.5">
      <c r="A66" s="24" t="s">
        <v>198</v>
      </c>
      <c r="B66" s="63" t="s">
        <v>182</v>
      </c>
      <c r="C66" s="26" t="s">
        <v>255</v>
      </c>
      <c r="D66" s="27">
        <v>35000</v>
      </c>
      <c r="E66" s="64" t="s">
        <v>46</v>
      </c>
      <c r="F66" s="65">
        <f t="shared" si="1"/>
        <v>35000</v>
      </c>
    </row>
    <row r="67" spans="1:6" ht="22.5">
      <c r="A67" s="24" t="s">
        <v>200</v>
      </c>
      <c r="B67" s="63" t="s">
        <v>182</v>
      </c>
      <c r="C67" s="26" t="s">
        <v>256</v>
      </c>
      <c r="D67" s="27">
        <v>35000</v>
      </c>
      <c r="E67" s="64" t="s">
        <v>46</v>
      </c>
      <c r="F67" s="65">
        <f t="shared" si="1"/>
        <v>35000</v>
      </c>
    </row>
    <row r="68" spans="1:6" ht="33.75">
      <c r="A68" s="51" t="s">
        <v>257</v>
      </c>
      <c r="B68" s="52" t="s">
        <v>182</v>
      </c>
      <c r="C68" s="53" t="s">
        <v>258</v>
      </c>
      <c r="D68" s="54">
        <v>35000</v>
      </c>
      <c r="E68" s="55" t="s">
        <v>46</v>
      </c>
      <c r="F68" s="56">
        <f t="shared" si="1"/>
        <v>35000</v>
      </c>
    </row>
    <row r="69" spans="1:6" ht="22.5">
      <c r="A69" s="24" t="s">
        <v>196</v>
      </c>
      <c r="B69" s="63" t="s">
        <v>182</v>
      </c>
      <c r="C69" s="26" t="s">
        <v>259</v>
      </c>
      <c r="D69" s="27">
        <v>35000</v>
      </c>
      <c r="E69" s="64" t="s">
        <v>46</v>
      </c>
      <c r="F69" s="65">
        <f t="shared" si="1"/>
        <v>35000</v>
      </c>
    </row>
    <row r="70" spans="1:6" ht="22.5">
      <c r="A70" s="24" t="s">
        <v>198</v>
      </c>
      <c r="B70" s="63" t="s">
        <v>182</v>
      </c>
      <c r="C70" s="26" t="s">
        <v>260</v>
      </c>
      <c r="D70" s="27">
        <v>35000</v>
      </c>
      <c r="E70" s="64" t="s">
        <v>46</v>
      </c>
      <c r="F70" s="65">
        <f t="shared" si="1"/>
        <v>35000</v>
      </c>
    </row>
    <row r="71" spans="1:6" ht="22.5">
      <c r="A71" s="24" t="s">
        <v>200</v>
      </c>
      <c r="B71" s="63" t="s">
        <v>182</v>
      </c>
      <c r="C71" s="26" t="s">
        <v>261</v>
      </c>
      <c r="D71" s="27">
        <v>35000</v>
      </c>
      <c r="E71" s="64" t="s">
        <v>46</v>
      </c>
      <c r="F71" s="65">
        <f t="shared" si="1"/>
        <v>35000</v>
      </c>
    </row>
    <row r="72" spans="1:6" ht="12.75">
      <c r="A72" s="51" t="s">
        <v>262</v>
      </c>
      <c r="B72" s="52" t="s">
        <v>182</v>
      </c>
      <c r="C72" s="53" t="s">
        <v>263</v>
      </c>
      <c r="D72" s="54">
        <v>1582794</v>
      </c>
      <c r="E72" s="55">
        <v>414805</v>
      </c>
      <c r="F72" s="56">
        <f t="shared" si="1"/>
        <v>1167989</v>
      </c>
    </row>
    <row r="73" spans="1:6" ht="22.5">
      <c r="A73" s="24" t="s">
        <v>196</v>
      </c>
      <c r="B73" s="63" t="s">
        <v>182</v>
      </c>
      <c r="C73" s="26" t="s">
        <v>264</v>
      </c>
      <c r="D73" s="27">
        <v>1582794</v>
      </c>
      <c r="E73" s="64">
        <v>414805</v>
      </c>
      <c r="F73" s="65">
        <f t="shared" si="1"/>
        <v>1167989</v>
      </c>
    </row>
    <row r="74" spans="1:6" ht="22.5">
      <c r="A74" s="24" t="s">
        <v>198</v>
      </c>
      <c r="B74" s="63" t="s">
        <v>182</v>
      </c>
      <c r="C74" s="26" t="s">
        <v>265</v>
      </c>
      <c r="D74" s="27">
        <v>1582794</v>
      </c>
      <c r="E74" s="64">
        <v>414805</v>
      </c>
      <c r="F74" s="65">
        <f t="shared" si="1"/>
        <v>1167989</v>
      </c>
    </row>
    <row r="75" spans="1:6" ht="22.5">
      <c r="A75" s="24" t="s">
        <v>200</v>
      </c>
      <c r="B75" s="63" t="s">
        <v>182</v>
      </c>
      <c r="C75" s="26" t="s">
        <v>266</v>
      </c>
      <c r="D75" s="27">
        <v>1582794</v>
      </c>
      <c r="E75" s="64">
        <v>414805</v>
      </c>
      <c r="F75" s="65">
        <f t="shared" si="1"/>
        <v>1167989</v>
      </c>
    </row>
    <row r="76" spans="1:6" ht="12.75">
      <c r="A76" s="51" t="s">
        <v>267</v>
      </c>
      <c r="B76" s="52" t="s">
        <v>182</v>
      </c>
      <c r="C76" s="53" t="s">
        <v>268</v>
      </c>
      <c r="D76" s="54">
        <v>1582794</v>
      </c>
      <c r="E76" s="55">
        <v>414805</v>
      </c>
      <c r="F76" s="56">
        <f t="shared" si="1"/>
        <v>1167989</v>
      </c>
    </row>
    <row r="77" spans="1:6" ht="22.5">
      <c r="A77" s="24" t="s">
        <v>196</v>
      </c>
      <c r="B77" s="63" t="s">
        <v>182</v>
      </c>
      <c r="C77" s="26" t="s">
        <v>269</v>
      </c>
      <c r="D77" s="27">
        <v>1582794</v>
      </c>
      <c r="E77" s="64">
        <v>414805</v>
      </c>
      <c r="F77" s="65">
        <f t="shared" si="1"/>
        <v>1167989</v>
      </c>
    </row>
    <row r="78" spans="1:6" ht="22.5">
      <c r="A78" s="24" t="s">
        <v>198</v>
      </c>
      <c r="B78" s="63" t="s">
        <v>182</v>
      </c>
      <c r="C78" s="26" t="s">
        <v>270</v>
      </c>
      <c r="D78" s="27">
        <v>1582794</v>
      </c>
      <c r="E78" s="64">
        <v>414805</v>
      </c>
      <c r="F78" s="65">
        <f t="shared" si="1"/>
        <v>1167989</v>
      </c>
    </row>
    <row r="79" spans="1:6" ht="22.5">
      <c r="A79" s="24" t="s">
        <v>200</v>
      </c>
      <c r="B79" s="63" t="s">
        <v>182</v>
      </c>
      <c r="C79" s="26" t="s">
        <v>271</v>
      </c>
      <c r="D79" s="27">
        <v>1582794</v>
      </c>
      <c r="E79" s="64">
        <v>414805</v>
      </c>
      <c r="F79" s="65">
        <f aca="true" t="shared" si="2" ref="F79:F110">IF(OR(D79="-",IF(E79="-",0,E79)&gt;=IF(D79="-",0,D79)),"-",IF(D79="-",0,D79)-IF(E79="-",0,E79))</f>
        <v>1167989</v>
      </c>
    </row>
    <row r="80" spans="1:6" ht="12.75">
      <c r="A80" s="51" t="s">
        <v>272</v>
      </c>
      <c r="B80" s="52" t="s">
        <v>182</v>
      </c>
      <c r="C80" s="53" t="s">
        <v>273</v>
      </c>
      <c r="D80" s="54">
        <v>1764551.88</v>
      </c>
      <c r="E80" s="55">
        <v>849647.94</v>
      </c>
      <c r="F80" s="56">
        <f t="shared" si="2"/>
        <v>914903.94</v>
      </c>
    </row>
    <row r="81" spans="1:6" ht="22.5">
      <c r="A81" s="24" t="s">
        <v>196</v>
      </c>
      <c r="B81" s="63" t="s">
        <v>182</v>
      </c>
      <c r="C81" s="26" t="s">
        <v>274</v>
      </c>
      <c r="D81" s="27">
        <v>1749951.88</v>
      </c>
      <c r="E81" s="64">
        <v>835047.94</v>
      </c>
      <c r="F81" s="65">
        <f t="shared" si="2"/>
        <v>914903.94</v>
      </c>
    </row>
    <row r="82" spans="1:6" ht="22.5">
      <c r="A82" s="24" t="s">
        <v>198</v>
      </c>
      <c r="B82" s="63" t="s">
        <v>182</v>
      </c>
      <c r="C82" s="26" t="s">
        <v>275</v>
      </c>
      <c r="D82" s="27">
        <v>1749951.88</v>
      </c>
      <c r="E82" s="64">
        <v>835047.94</v>
      </c>
      <c r="F82" s="65">
        <f t="shared" si="2"/>
        <v>914903.94</v>
      </c>
    </row>
    <row r="83" spans="1:6" ht="22.5">
      <c r="A83" s="24" t="s">
        <v>200</v>
      </c>
      <c r="B83" s="63" t="s">
        <v>182</v>
      </c>
      <c r="C83" s="26" t="s">
        <v>276</v>
      </c>
      <c r="D83" s="27">
        <v>1749951.88</v>
      </c>
      <c r="E83" s="64">
        <v>835047.94</v>
      </c>
      <c r="F83" s="65">
        <f t="shared" si="2"/>
        <v>914903.94</v>
      </c>
    </row>
    <row r="84" spans="1:6" ht="12.75">
      <c r="A84" s="24" t="s">
        <v>202</v>
      </c>
      <c r="B84" s="63" t="s">
        <v>182</v>
      </c>
      <c r="C84" s="26" t="s">
        <v>277</v>
      </c>
      <c r="D84" s="27">
        <v>14600</v>
      </c>
      <c r="E84" s="64">
        <v>14600</v>
      </c>
      <c r="F84" s="65" t="str">
        <f t="shared" si="2"/>
        <v>-</v>
      </c>
    </row>
    <row r="85" spans="1:6" ht="12.75">
      <c r="A85" s="24" t="s">
        <v>160</v>
      </c>
      <c r="B85" s="63" t="s">
        <v>182</v>
      </c>
      <c r="C85" s="26" t="s">
        <v>278</v>
      </c>
      <c r="D85" s="27">
        <v>14600</v>
      </c>
      <c r="E85" s="64">
        <v>14600</v>
      </c>
      <c r="F85" s="65" t="str">
        <f t="shared" si="2"/>
        <v>-</v>
      </c>
    </row>
    <row r="86" spans="1:6" ht="12.75">
      <c r="A86" s="51" t="s">
        <v>279</v>
      </c>
      <c r="B86" s="52" t="s">
        <v>182</v>
      </c>
      <c r="C86" s="53" t="s">
        <v>280</v>
      </c>
      <c r="D86" s="54">
        <v>4000</v>
      </c>
      <c r="E86" s="55">
        <v>552.1</v>
      </c>
      <c r="F86" s="56">
        <f t="shared" si="2"/>
        <v>3447.9</v>
      </c>
    </row>
    <row r="87" spans="1:6" ht="22.5">
      <c r="A87" s="24" t="s">
        <v>196</v>
      </c>
      <c r="B87" s="63" t="s">
        <v>182</v>
      </c>
      <c r="C87" s="26" t="s">
        <v>281</v>
      </c>
      <c r="D87" s="27">
        <v>4000</v>
      </c>
      <c r="E87" s="64">
        <v>552.1</v>
      </c>
      <c r="F87" s="65">
        <f t="shared" si="2"/>
        <v>3447.9</v>
      </c>
    </row>
    <row r="88" spans="1:6" ht="22.5">
      <c r="A88" s="24" t="s">
        <v>198</v>
      </c>
      <c r="B88" s="63" t="s">
        <v>182</v>
      </c>
      <c r="C88" s="26" t="s">
        <v>282</v>
      </c>
      <c r="D88" s="27">
        <v>4000</v>
      </c>
      <c r="E88" s="64">
        <v>552.1</v>
      </c>
      <c r="F88" s="65">
        <f t="shared" si="2"/>
        <v>3447.9</v>
      </c>
    </row>
    <row r="89" spans="1:6" ht="22.5">
      <c r="A89" s="24" t="s">
        <v>200</v>
      </c>
      <c r="B89" s="63" t="s">
        <v>182</v>
      </c>
      <c r="C89" s="26" t="s">
        <v>283</v>
      </c>
      <c r="D89" s="27">
        <v>4000</v>
      </c>
      <c r="E89" s="64">
        <v>552.1</v>
      </c>
      <c r="F89" s="65">
        <f t="shared" si="2"/>
        <v>3447.9</v>
      </c>
    </row>
    <row r="90" spans="1:6" ht="12.75">
      <c r="A90" s="51" t="s">
        <v>284</v>
      </c>
      <c r="B90" s="52" t="s">
        <v>182</v>
      </c>
      <c r="C90" s="53" t="s">
        <v>285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202</v>
      </c>
      <c r="B91" s="63" t="s">
        <v>182</v>
      </c>
      <c r="C91" s="26" t="s">
        <v>286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160</v>
      </c>
      <c r="B92" s="63" t="s">
        <v>182</v>
      </c>
      <c r="C92" s="26" t="s">
        <v>287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288</v>
      </c>
      <c r="B93" s="52" t="s">
        <v>182</v>
      </c>
      <c r="C93" s="53" t="s">
        <v>289</v>
      </c>
      <c r="D93" s="54">
        <v>1745951.88</v>
      </c>
      <c r="E93" s="55">
        <v>834495.84</v>
      </c>
      <c r="F93" s="56">
        <f t="shared" si="2"/>
        <v>911456.0399999999</v>
      </c>
    </row>
    <row r="94" spans="1:6" ht="22.5">
      <c r="A94" s="24" t="s">
        <v>196</v>
      </c>
      <c r="B94" s="63" t="s">
        <v>182</v>
      </c>
      <c r="C94" s="26" t="s">
        <v>290</v>
      </c>
      <c r="D94" s="27">
        <v>1745951.88</v>
      </c>
      <c r="E94" s="64">
        <v>834495.84</v>
      </c>
      <c r="F94" s="65">
        <f t="shared" si="2"/>
        <v>911456.0399999999</v>
      </c>
    </row>
    <row r="95" spans="1:6" ht="22.5">
      <c r="A95" s="24" t="s">
        <v>198</v>
      </c>
      <c r="B95" s="63" t="s">
        <v>182</v>
      </c>
      <c r="C95" s="26" t="s">
        <v>291</v>
      </c>
      <c r="D95" s="27">
        <v>1745951.88</v>
      </c>
      <c r="E95" s="64">
        <v>834495.84</v>
      </c>
      <c r="F95" s="65">
        <f t="shared" si="2"/>
        <v>911456.0399999999</v>
      </c>
    </row>
    <row r="96" spans="1:6" ht="22.5">
      <c r="A96" s="24" t="s">
        <v>200</v>
      </c>
      <c r="B96" s="63" t="s">
        <v>182</v>
      </c>
      <c r="C96" s="26" t="s">
        <v>292</v>
      </c>
      <c r="D96" s="27">
        <v>1745951.88</v>
      </c>
      <c r="E96" s="64">
        <v>834495.84</v>
      </c>
      <c r="F96" s="65">
        <f t="shared" si="2"/>
        <v>911456.0399999999</v>
      </c>
    </row>
    <row r="97" spans="1:6" ht="12.75">
      <c r="A97" s="51" t="s">
        <v>293</v>
      </c>
      <c r="B97" s="52" t="s">
        <v>182</v>
      </c>
      <c r="C97" s="53" t="s">
        <v>294</v>
      </c>
      <c r="D97" s="54">
        <v>15000</v>
      </c>
      <c r="E97" s="55">
        <v>11000</v>
      </c>
      <c r="F97" s="56">
        <f t="shared" si="2"/>
        <v>4000</v>
      </c>
    </row>
    <row r="98" spans="1:6" ht="22.5">
      <c r="A98" s="24" t="s">
        <v>196</v>
      </c>
      <c r="B98" s="63" t="s">
        <v>182</v>
      </c>
      <c r="C98" s="26" t="s">
        <v>295</v>
      </c>
      <c r="D98" s="27">
        <v>15000</v>
      </c>
      <c r="E98" s="64">
        <v>11000</v>
      </c>
      <c r="F98" s="65">
        <f t="shared" si="2"/>
        <v>4000</v>
      </c>
    </row>
    <row r="99" spans="1:6" ht="22.5">
      <c r="A99" s="24" t="s">
        <v>198</v>
      </c>
      <c r="B99" s="63" t="s">
        <v>182</v>
      </c>
      <c r="C99" s="26" t="s">
        <v>296</v>
      </c>
      <c r="D99" s="27">
        <v>15000</v>
      </c>
      <c r="E99" s="64">
        <v>11000</v>
      </c>
      <c r="F99" s="65">
        <f t="shared" si="2"/>
        <v>4000</v>
      </c>
    </row>
    <row r="100" spans="1:6" ht="22.5">
      <c r="A100" s="24" t="s">
        <v>200</v>
      </c>
      <c r="B100" s="63" t="s">
        <v>182</v>
      </c>
      <c r="C100" s="26" t="s">
        <v>297</v>
      </c>
      <c r="D100" s="27">
        <v>15000</v>
      </c>
      <c r="E100" s="64">
        <v>11000</v>
      </c>
      <c r="F100" s="65">
        <f t="shared" si="2"/>
        <v>4000</v>
      </c>
    </row>
    <row r="101" spans="1:6" ht="22.5">
      <c r="A101" s="51" t="s">
        <v>298</v>
      </c>
      <c r="B101" s="52" t="s">
        <v>182</v>
      </c>
      <c r="C101" s="53" t="s">
        <v>299</v>
      </c>
      <c r="D101" s="54">
        <v>15000</v>
      </c>
      <c r="E101" s="55">
        <v>11000</v>
      </c>
      <c r="F101" s="56">
        <f t="shared" si="2"/>
        <v>4000</v>
      </c>
    </row>
    <row r="102" spans="1:6" ht="22.5">
      <c r="A102" s="24" t="s">
        <v>196</v>
      </c>
      <c r="B102" s="63" t="s">
        <v>182</v>
      </c>
      <c r="C102" s="26" t="s">
        <v>300</v>
      </c>
      <c r="D102" s="27">
        <v>15000</v>
      </c>
      <c r="E102" s="64">
        <v>11000</v>
      </c>
      <c r="F102" s="65">
        <f t="shared" si="2"/>
        <v>4000</v>
      </c>
    </row>
    <row r="103" spans="1:6" ht="22.5">
      <c r="A103" s="24" t="s">
        <v>198</v>
      </c>
      <c r="B103" s="63" t="s">
        <v>182</v>
      </c>
      <c r="C103" s="26" t="s">
        <v>301</v>
      </c>
      <c r="D103" s="27">
        <v>15000</v>
      </c>
      <c r="E103" s="64">
        <v>11000</v>
      </c>
      <c r="F103" s="65">
        <f t="shared" si="2"/>
        <v>4000</v>
      </c>
    </row>
    <row r="104" spans="1:6" ht="22.5">
      <c r="A104" s="24" t="s">
        <v>200</v>
      </c>
      <c r="B104" s="63" t="s">
        <v>182</v>
      </c>
      <c r="C104" s="26" t="s">
        <v>302</v>
      </c>
      <c r="D104" s="27">
        <v>15000</v>
      </c>
      <c r="E104" s="64">
        <v>11000</v>
      </c>
      <c r="F104" s="65">
        <f t="shared" si="2"/>
        <v>4000</v>
      </c>
    </row>
    <row r="105" spans="1:6" ht="12.75">
      <c r="A105" s="51" t="s">
        <v>303</v>
      </c>
      <c r="B105" s="52" t="s">
        <v>182</v>
      </c>
      <c r="C105" s="53" t="s">
        <v>304</v>
      </c>
      <c r="D105" s="54">
        <v>6435760.5</v>
      </c>
      <c r="E105" s="55">
        <v>5778000</v>
      </c>
      <c r="F105" s="56">
        <f t="shared" si="2"/>
        <v>657760.5</v>
      </c>
    </row>
    <row r="106" spans="1:6" ht="22.5">
      <c r="A106" s="24" t="s">
        <v>305</v>
      </c>
      <c r="B106" s="63" t="s">
        <v>182</v>
      </c>
      <c r="C106" s="26" t="s">
        <v>306</v>
      </c>
      <c r="D106" s="27">
        <v>6435760.5</v>
      </c>
      <c r="E106" s="64">
        <v>5778000</v>
      </c>
      <c r="F106" s="65">
        <f t="shared" si="2"/>
        <v>657760.5</v>
      </c>
    </row>
    <row r="107" spans="1:6" ht="12.75">
      <c r="A107" s="24" t="s">
        <v>307</v>
      </c>
      <c r="B107" s="63" t="s">
        <v>182</v>
      </c>
      <c r="C107" s="26" t="s">
        <v>308</v>
      </c>
      <c r="D107" s="27">
        <v>6435760.5</v>
      </c>
      <c r="E107" s="64">
        <v>5778000</v>
      </c>
      <c r="F107" s="65">
        <f t="shared" si="2"/>
        <v>657760.5</v>
      </c>
    </row>
    <row r="108" spans="1:6" ht="45">
      <c r="A108" s="24" t="s">
        <v>309</v>
      </c>
      <c r="B108" s="63" t="s">
        <v>182</v>
      </c>
      <c r="C108" s="26" t="s">
        <v>310</v>
      </c>
      <c r="D108" s="27">
        <v>3105100</v>
      </c>
      <c r="E108" s="64">
        <v>2451000</v>
      </c>
      <c r="F108" s="65">
        <f t="shared" si="2"/>
        <v>654100</v>
      </c>
    </row>
    <row r="109" spans="1:6" ht="12.75">
      <c r="A109" s="24" t="s">
        <v>311</v>
      </c>
      <c r="B109" s="63" t="s">
        <v>182</v>
      </c>
      <c r="C109" s="26" t="s">
        <v>312</v>
      </c>
      <c r="D109" s="27">
        <v>3330660.5</v>
      </c>
      <c r="E109" s="64">
        <v>3327000</v>
      </c>
      <c r="F109" s="65">
        <f t="shared" si="2"/>
        <v>3660.5</v>
      </c>
    </row>
    <row r="110" spans="1:6" ht="12.75">
      <c r="A110" s="51" t="s">
        <v>313</v>
      </c>
      <c r="B110" s="52" t="s">
        <v>182</v>
      </c>
      <c r="C110" s="53" t="s">
        <v>314</v>
      </c>
      <c r="D110" s="54">
        <v>6435760.5</v>
      </c>
      <c r="E110" s="55">
        <v>5778000</v>
      </c>
      <c r="F110" s="56">
        <f t="shared" si="2"/>
        <v>657760.5</v>
      </c>
    </row>
    <row r="111" spans="1:6" ht="22.5">
      <c r="A111" s="24" t="s">
        <v>305</v>
      </c>
      <c r="B111" s="63" t="s">
        <v>182</v>
      </c>
      <c r="C111" s="26" t="s">
        <v>315</v>
      </c>
      <c r="D111" s="27">
        <v>6435760.5</v>
      </c>
      <c r="E111" s="64">
        <v>5778000</v>
      </c>
      <c r="F111" s="65">
        <f aca="true" t="shared" si="3" ref="F111:F122">IF(OR(D111="-",IF(E111="-",0,E111)&gt;=IF(D111="-",0,D111)),"-",IF(D111="-",0,D111)-IF(E111="-",0,E111))</f>
        <v>657760.5</v>
      </c>
    </row>
    <row r="112" spans="1:6" ht="12.75">
      <c r="A112" s="24" t="s">
        <v>307</v>
      </c>
      <c r="B112" s="63" t="s">
        <v>182</v>
      </c>
      <c r="C112" s="26" t="s">
        <v>316</v>
      </c>
      <c r="D112" s="27">
        <v>6435760.5</v>
      </c>
      <c r="E112" s="64">
        <v>5778000</v>
      </c>
      <c r="F112" s="65">
        <f t="shared" si="3"/>
        <v>657760.5</v>
      </c>
    </row>
    <row r="113" spans="1:6" ht="45">
      <c r="A113" s="24" t="s">
        <v>309</v>
      </c>
      <c r="B113" s="63" t="s">
        <v>182</v>
      </c>
      <c r="C113" s="26" t="s">
        <v>317</v>
      </c>
      <c r="D113" s="27">
        <v>3105100</v>
      </c>
      <c r="E113" s="64">
        <v>2451000</v>
      </c>
      <c r="F113" s="65">
        <f t="shared" si="3"/>
        <v>654100</v>
      </c>
    </row>
    <row r="114" spans="1:6" ht="12.75">
      <c r="A114" s="24" t="s">
        <v>311</v>
      </c>
      <c r="B114" s="63" t="s">
        <v>182</v>
      </c>
      <c r="C114" s="26" t="s">
        <v>318</v>
      </c>
      <c r="D114" s="27">
        <v>3330660.5</v>
      </c>
      <c r="E114" s="64">
        <v>3327000</v>
      </c>
      <c r="F114" s="65">
        <f t="shared" si="3"/>
        <v>3660.5</v>
      </c>
    </row>
    <row r="115" spans="1:6" ht="12.75">
      <c r="A115" s="51" t="s">
        <v>319</v>
      </c>
      <c r="B115" s="52" t="s">
        <v>182</v>
      </c>
      <c r="C115" s="53" t="s">
        <v>320</v>
      </c>
      <c r="D115" s="54">
        <v>115300</v>
      </c>
      <c r="E115" s="55">
        <v>105333.56</v>
      </c>
      <c r="F115" s="56">
        <f t="shared" si="3"/>
        <v>9966.440000000002</v>
      </c>
    </row>
    <row r="116" spans="1:6" ht="12.75">
      <c r="A116" s="24" t="s">
        <v>321</v>
      </c>
      <c r="B116" s="63" t="s">
        <v>182</v>
      </c>
      <c r="C116" s="26" t="s">
        <v>322</v>
      </c>
      <c r="D116" s="27">
        <v>115300</v>
      </c>
      <c r="E116" s="64">
        <v>105333.56</v>
      </c>
      <c r="F116" s="65">
        <f t="shared" si="3"/>
        <v>9966.440000000002</v>
      </c>
    </row>
    <row r="117" spans="1:6" ht="12.75">
      <c r="A117" s="24" t="s">
        <v>323</v>
      </c>
      <c r="B117" s="63" t="s">
        <v>182</v>
      </c>
      <c r="C117" s="26" t="s">
        <v>324</v>
      </c>
      <c r="D117" s="27">
        <v>115300</v>
      </c>
      <c r="E117" s="64">
        <v>105333.56</v>
      </c>
      <c r="F117" s="65">
        <f t="shared" si="3"/>
        <v>9966.440000000002</v>
      </c>
    </row>
    <row r="118" spans="1:6" ht="12.75">
      <c r="A118" s="24" t="s">
        <v>325</v>
      </c>
      <c r="B118" s="63" t="s">
        <v>182</v>
      </c>
      <c r="C118" s="26" t="s">
        <v>326</v>
      </c>
      <c r="D118" s="27">
        <v>115300</v>
      </c>
      <c r="E118" s="64">
        <v>105333.56</v>
      </c>
      <c r="F118" s="65">
        <f t="shared" si="3"/>
        <v>9966.440000000002</v>
      </c>
    </row>
    <row r="119" spans="1:6" ht="12.75">
      <c r="A119" s="51" t="s">
        <v>327</v>
      </c>
      <c r="B119" s="52" t="s">
        <v>182</v>
      </c>
      <c r="C119" s="53" t="s">
        <v>328</v>
      </c>
      <c r="D119" s="54">
        <v>115300</v>
      </c>
      <c r="E119" s="55">
        <v>105333.56</v>
      </c>
      <c r="F119" s="56">
        <f t="shared" si="3"/>
        <v>9966.440000000002</v>
      </c>
    </row>
    <row r="120" spans="1:6" ht="12.75">
      <c r="A120" s="24" t="s">
        <v>321</v>
      </c>
      <c r="B120" s="63" t="s">
        <v>182</v>
      </c>
      <c r="C120" s="26" t="s">
        <v>329</v>
      </c>
      <c r="D120" s="27">
        <v>115300</v>
      </c>
      <c r="E120" s="64">
        <v>105333.56</v>
      </c>
      <c r="F120" s="65">
        <f t="shared" si="3"/>
        <v>9966.440000000002</v>
      </c>
    </row>
    <row r="121" spans="1:6" ht="12.75">
      <c r="A121" s="24" t="s">
        <v>323</v>
      </c>
      <c r="B121" s="63" t="s">
        <v>182</v>
      </c>
      <c r="C121" s="26" t="s">
        <v>330</v>
      </c>
      <c r="D121" s="27">
        <v>115300</v>
      </c>
      <c r="E121" s="64">
        <v>105333.56</v>
      </c>
      <c r="F121" s="65">
        <f t="shared" si="3"/>
        <v>9966.440000000002</v>
      </c>
    </row>
    <row r="122" spans="1:6" ht="12.75">
      <c r="A122" s="24" t="s">
        <v>325</v>
      </c>
      <c r="B122" s="63" t="s">
        <v>182</v>
      </c>
      <c r="C122" s="26" t="s">
        <v>331</v>
      </c>
      <c r="D122" s="27">
        <v>115300</v>
      </c>
      <c r="E122" s="64">
        <v>105333.56</v>
      </c>
      <c r="F122" s="65">
        <f t="shared" si="3"/>
        <v>9966.440000000002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332</v>
      </c>
      <c r="B124" s="71" t="s">
        <v>333</v>
      </c>
      <c r="C124" s="72" t="s">
        <v>183</v>
      </c>
      <c r="D124" s="73">
        <v>-1093890.59</v>
      </c>
      <c r="E124" s="73">
        <v>1941367.03</v>
      </c>
      <c r="F124" s="74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335</v>
      </c>
      <c r="B1" s="118"/>
      <c r="C1" s="118"/>
      <c r="D1" s="118"/>
      <c r="E1" s="118"/>
      <c r="F1" s="118"/>
    </row>
    <row r="2" spans="1:6" ht="12.75" customHeight="1">
      <c r="A2" s="94" t="s">
        <v>336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23</v>
      </c>
      <c r="B4" s="105" t="s">
        <v>24</v>
      </c>
      <c r="C4" s="111" t="s">
        <v>337</v>
      </c>
      <c r="D4" s="99" t="s">
        <v>26</v>
      </c>
      <c r="E4" s="99" t="s">
        <v>27</v>
      </c>
      <c r="F4" s="96" t="s">
        <v>28</v>
      </c>
    </row>
    <row r="5" spans="1:6" ht="4.5" customHeight="1">
      <c r="A5" s="109"/>
      <c r="B5" s="106"/>
      <c r="C5" s="112"/>
      <c r="D5" s="100"/>
      <c r="E5" s="100"/>
      <c r="F5" s="97"/>
    </row>
    <row r="6" spans="1:6" ht="6" customHeight="1">
      <c r="A6" s="109"/>
      <c r="B6" s="106"/>
      <c r="C6" s="112"/>
      <c r="D6" s="100"/>
      <c r="E6" s="100"/>
      <c r="F6" s="97"/>
    </row>
    <row r="7" spans="1:6" ht="4.5" customHeight="1">
      <c r="A7" s="109"/>
      <c r="B7" s="106"/>
      <c r="C7" s="112"/>
      <c r="D7" s="100"/>
      <c r="E7" s="100"/>
      <c r="F7" s="97"/>
    </row>
    <row r="8" spans="1:6" ht="6" customHeight="1">
      <c r="A8" s="109"/>
      <c r="B8" s="106"/>
      <c r="C8" s="112"/>
      <c r="D8" s="100"/>
      <c r="E8" s="100"/>
      <c r="F8" s="97"/>
    </row>
    <row r="9" spans="1:6" ht="6" customHeight="1">
      <c r="A9" s="109"/>
      <c r="B9" s="106"/>
      <c r="C9" s="112"/>
      <c r="D9" s="100"/>
      <c r="E9" s="100"/>
      <c r="F9" s="97"/>
    </row>
    <row r="10" spans="1:6" ht="18" customHeight="1">
      <c r="A10" s="110"/>
      <c r="B10" s="107"/>
      <c r="C10" s="119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338</v>
      </c>
      <c r="B12" s="77" t="s">
        <v>339</v>
      </c>
      <c r="C12" s="78" t="s">
        <v>183</v>
      </c>
      <c r="D12" s="79">
        <v>1093890.59</v>
      </c>
      <c r="E12" s="79">
        <v>-1941367.03</v>
      </c>
      <c r="F12" s="80" t="s">
        <v>183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340</v>
      </c>
      <c r="B14" s="86" t="s">
        <v>341</v>
      </c>
      <c r="C14" s="87" t="s">
        <v>183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342</v>
      </c>
      <c r="B15" s="82"/>
      <c r="C15" s="83"/>
      <c r="D15" s="84"/>
      <c r="E15" s="84"/>
      <c r="F15" s="85"/>
    </row>
    <row r="16" spans="1:6" ht="12.75">
      <c r="A16" s="51" t="s">
        <v>343</v>
      </c>
      <c r="B16" s="86" t="s">
        <v>344</v>
      </c>
      <c r="C16" s="87" t="s">
        <v>183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342</v>
      </c>
      <c r="B17" s="82"/>
      <c r="C17" s="83"/>
      <c r="D17" s="84"/>
      <c r="E17" s="84"/>
      <c r="F17" s="85"/>
    </row>
    <row r="18" spans="1:6" ht="12.75">
      <c r="A18" s="76" t="s">
        <v>345</v>
      </c>
      <c r="B18" s="77" t="s">
        <v>346</v>
      </c>
      <c r="C18" s="78" t="s">
        <v>347</v>
      </c>
      <c r="D18" s="79">
        <v>1093890.59</v>
      </c>
      <c r="E18" s="79">
        <v>-1941367.03</v>
      </c>
      <c r="F18" s="80">
        <v>3035257.62</v>
      </c>
    </row>
    <row r="19" spans="1:6" ht="22.5">
      <c r="A19" s="76" t="s">
        <v>348</v>
      </c>
      <c r="B19" s="77" t="s">
        <v>346</v>
      </c>
      <c r="C19" s="78" t="s">
        <v>349</v>
      </c>
      <c r="D19" s="79">
        <v>1093890.59</v>
      </c>
      <c r="E19" s="79">
        <v>-1941367.03</v>
      </c>
      <c r="F19" s="80">
        <v>3035257.62</v>
      </c>
    </row>
    <row r="20" spans="1:6" ht="12.75">
      <c r="A20" s="76" t="s">
        <v>350</v>
      </c>
      <c r="B20" s="77" t="s">
        <v>351</v>
      </c>
      <c r="C20" s="78" t="s">
        <v>352</v>
      </c>
      <c r="D20" s="79">
        <v>-14017415.79</v>
      </c>
      <c r="E20" s="79">
        <v>-13000665.44</v>
      </c>
      <c r="F20" s="80" t="s">
        <v>334</v>
      </c>
    </row>
    <row r="21" spans="1:6" ht="22.5">
      <c r="A21" s="24" t="s">
        <v>353</v>
      </c>
      <c r="B21" s="25" t="s">
        <v>351</v>
      </c>
      <c r="C21" s="88" t="s">
        <v>354</v>
      </c>
      <c r="D21" s="27">
        <v>-14017415.79</v>
      </c>
      <c r="E21" s="27">
        <v>-13000665.44</v>
      </c>
      <c r="F21" s="65" t="s">
        <v>334</v>
      </c>
    </row>
    <row r="22" spans="1:6" ht="12.75">
      <c r="A22" s="76" t="s">
        <v>355</v>
      </c>
      <c r="B22" s="77" t="s">
        <v>356</v>
      </c>
      <c r="C22" s="78" t="s">
        <v>357</v>
      </c>
      <c r="D22" s="79">
        <v>15111306.38</v>
      </c>
      <c r="E22" s="79">
        <v>11059298.41</v>
      </c>
      <c r="F22" s="80" t="s">
        <v>334</v>
      </c>
    </row>
    <row r="23" spans="1:6" ht="22.5">
      <c r="A23" s="24" t="s">
        <v>358</v>
      </c>
      <c r="B23" s="25" t="s">
        <v>356</v>
      </c>
      <c r="C23" s="88" t="s">
        <v>359</v>
      </c>
      <c r="D23" s="27">
        <v>15111306.38</v>
      </c>
      <c r="E23" s="27">
        <v>11059298.41</v>
      </c>
      <c r="F23" s="65" t="s">
        <v>334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30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369</v>
      </c>
    </row>
    <row r="8" spans="1:2" ht="12.75">
      <c r="A8" t="s">
        <v>370</v>
      </c>
      <c r="B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Accountant</cp:lastModifiedBy>
  <dcterms:created xsi:type="dcterms:W3CDTF">2018-12-06T06:35:52Z</dcterms:created>
  <dcterms:modified xsi:type="dcterms:W3CDTF">2019-02-06T11:05:05Z</dcterms:modified>
  <cp:category/>
  <cp:version/>
  <cp:contentType/>
  <cp:contentStatus/>
</cp:coreProperties>
</file>